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ivani/Dropbox/BenchBytes/Course Materials/TD/"/>
    </mc:Choice>
  </mc:AlternateContent>
  <xr:revisionPtr revIDLastSave="0" documentId="13_ncr:1_{9C13413D-8DF6-6244-8FC8-C906D5E5A439}" xr6:coauthVersionLast="47" xr6:coauthVersionMax="47" xr10:uidLastSave="{00000000-0000-0000-0000-000000000000}"/>
  <bookViews>
    <workbookView xWindow="380" yWindow="500" windowWidth="28040" windowHeight="16940" xr2:uid="{82A37956-E2FF-5946-A6C5-AF65D8612BF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2" i="1" l="1"/>
  <c r="B11" i="1"/>
  <c r="B15" i="1" s="1"/>
</calcChain>
</file>

<file path=xl/sharedStrings.xml><?xml version="1.0" encoding="utf-8"?>
<sst xmlns="http://schemas.openxmlformats.org/spreadsheetml/2006/main" count="20" uniqueCount="20">
  <si>
    <t xml:space="preserve">Hemocytometer Counts </t>
  </si>
  <si>
    <t>Square 1</t>
  </si>
  <si>
    <t>Square 2</t>
  </si>
  <si>
    <t>Square 3</t>
  </si>
  <si>
    <t>Square 4</t>
  </si>
  <si>
    <t xml:space="preserve">How to Use: Edit only the light green boxes. Input your cell counts and the sheet will calculate the number of cells/mL for you. </t>
  </si>
  <si>
    <t>Use the "how much volume" section to determine volume of cells for a specific desired count.</t>
  </si>
  <si>
    <t>Average</t>
  </si>
  <si>
    <t>Cell count</t>
  </si>
  <si>
    <t>Dilution</t>
  </si>
  <si>
    <t xml:space="preserve">(Enter how much the trypan blue was diluted, e.g. if you did 10uL of cells + 10uL of trypan, you did a 1:2 dilution, so enter 2) </t>
  </si>
  <si>
    <t xml:space="preserve">cells / mL of suspension </t>
  </si>
  <si>
    <t xml:space="preserve">COUNT MY CELLS </t>
  </si>
  <si>
    <t xml:space="preserve">HOW MUCH VOLUME  </t>
  </si>
  <si>
    <t xml:space="preserve">Parameters </t>
  </si>
  <si>
    <t>Desired # cells</t>
  </si>
  <si>
    <t xml:space="preserve">cells </t>
  </si>
  <si>
    <t xml:space="preserve">Add </t>
  </si>
  <si>
    <t xml:space="preserve">uL (microliters) per dish </t>
  </si>
  <si>
    <t xml:space="preserve">Created By: BenchBytes (benchbytes.com)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</si>
</sst>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1" formatCode="0.0"/>
  </numFmts>
  <fonts count="9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5" fillId="2" borderId="0" xfId="0" applyFont="1" applyFill="1"/>
    <xf numFmtId="0" fontId="6" fillId="2" borderId="0" xfId="0" applyFont="1" applyFill="1"/>
    <xf numFmtId="0" fontId="0" fillId="2" borderId="0" xfId="0" applyFill="1"/>
    <xf numFmtId="0" fontId="7" fillId="2" borderId="0" xfId="0" applyFont="1" applyFill="1"/>
    <xf numFmtId="0" fontId="2" fillId="2" borderId="0" xfId="0" applyFont="1" applyFill="1"/>
    <xf numFmtId="0" fontId="1" fillId="2" borderId="0" xfId="0" applyFont="1" applyFill="1"/>
    <xf numFmtId="0" fontId="2" fillId="3" borderId="0" xfId="0" applyFont="1" applyFill="1"/>
    <xf numFmtId="0" fontId="3" fillId="2" borderId="0" xfId="0" applyFont="1" applyFill="1"/>
    <xf numFmtId="0" fontId="1" fillId="3" borderId="0" xfId="0" applyFont="1" applyFill="1"/>
    <xf numFmtId="0" fontId="4" fillId="2" borderId="0" xfId="0" applyFont="1" applyFill="1"/>
    <xf numFmtId="0" fontId="8" fillId="2" borderId="0" xfId="0" applyFont="1" applyFill="1"/>
    <xf numFmtId="3" fontId="2" fillId="3" borderId="0" xfId="0" applyNumberFormat="1" applyFont="1" applyFill="1"/>
    <xf numFmtId="171" fontId="8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1AC08-17C2-C945-9C97-961DE23E8DE3}">
  <dimension ref="A1:V38"/>
  <sheetViews>
    <sheetView tabSelected="1" workbookViewId="0">
      <selection sqref="A1:XFD1"/>
    </sheetView>
  </sheetViews>
  <sheetFormatPr baseColWidth="10" defaultRowHeight="16" x14ac:dyDescent="0.2"/>
  <cols>
    <col min="1" max="1" width="15.83203125" style="3" customWidth="1"/>
    <col min="2" max="2" width="16" style="3" customWidth="1"/>
    <col min="3" max="16384" width="10.83203125" style="3"/>
  </cols>
  <sheetData>
    <row r="1" spans="1:22" ht="24" x14ac:dyDescent="0.3">
      <c r="A1" s="1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2" ht="24" x14ac:dyDescent="0.3">
      <c r="A2" s="4" t="s">
        <v>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24" x14ac:dyDescent="0.3">
      <c r="A3" s="4" t="s">
        <v>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2" ht="24" x14ac:dyDescent="0.3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2" ht="24" x14ac:dyDescent="0.3">
      <c r="A5" s="1" t="s">
        <v>12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19" x14ac:dyDescent="0.25">
      <c r="A6" s="6" t="s">
        <v>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19" x14ac:dyDescent="0.25">
      <c r="A7" s="5" t="s">
        <v>1</v>
      </c>
      <c r="B7" s="7">
        <v>60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19" x14ac:dyDescent="0.25">
      <c r="A8" s="5" t="s">
        <v>2</v>
      </c>
      <c r="B8" s="7">
        <v>70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19" x14ac:dyDescent="0.25">
      <c r="A9" s="5" t="s">
        <v>3</v>
      </c>
      <c r="B9" s="7">
        <v>40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19" x14ac:dyDescent="0.25">
      <c r="A10" s="5" t="s">
        <v>4</v>
      </c>
      <c r="B10" s="7">
        <v>50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ht="19" x14ac:dyDescent="0.25">
      <c r="A11" s="6" t="s">
        <v>7</v>
      </c>
      <c r="B11" s="6">
        <f>AVERAGE(B7:B10)</f>
        <v>55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19" x14ac:dyDescent="0.25">
      <c r="A12" s="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9" x14ac:dyDescent="0.25">
      <c r="A13" s="6" t="s">
        <v>9</v>
      </c>
      <c r="B13" s="9">
        <v>2</v>
      </c>
      <c r="C13" s="8" t="s">
        <v>10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19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21" x14ac:dyDescent="0.25">
      <c r="A15" s="11" t="s">
        <v>8</v>
      </c>
      <c r="B15" s="11">
        <f>(B11*10^4)*B13</f>
        <v>1100000</v>
      </c>
      <c r="C15" s="11" t="s">
        <v>11</v>
      </c>
      <c r="D15" s="11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ht="19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ht="24" x14ac:dyDescent="0.3">
      <c r="A17" s="1" t="s">
        <v>13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19" x14ac:dyDescent="0.25">
      <c r="A18" s="6" t="s">
        <v>14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19" x14ac:dyDescent="0.25">
      <c r="A19" s="5" t="s">
        <v>15</v>
      </c>
      <c r="B19" s="12">
        <v>50000</v>
      </c>
      <c r="C19" s="8" t="s">
        <v>16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ht="19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ht="19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21" x14ac:dyDescent="0.25">
      <c r="A22" s="10" t="s">
        <v>17</v>
      </c>
      <c r="B22" s="13">
        <f>(B19/B15)*1000</f>
        <v>45.454545454545453</v>
      </c>
      <c r="C22" s="11" t="s">
        <v>18</v>
      </c>
      <c r="D22" s="6"/>
      <c r="E22" s="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9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19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19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19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ht="19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19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19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19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19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1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ht="19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ht="19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ht="19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19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19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ht="19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Shivani Baisiwala</dc:creator>
  <cp:lastModifiedBy>Shivani Baisiwala</cp:lastModifiedBy>
  <dcterms:created xsi:type="dcterms:W3CDTF">2022-03-23T23:21:20Z</dcterms:created>
  <dcterms:modified xsi:type="dcterms:W3CDTF">2022-03-23T23:40:24Z</dcterms:modified>
</cp:coreProperties>
</file>